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/>
  </bookViews>
  <sheets>
    <sheet name="Planilha1" sheetId="2" r:id="rId1"/>
  </sheets>
  <definedNames>
    <definedName name="_xlnm.Print_Area" localSheetId="0">Planilha1!$A$1:$F$125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9" i="2" l="1"/>
  <c r="F117" i="2"/>
  <c r="F108" i="2"/>
  <c r="F100" i="2"/>
  <c r="F94" i="2"/>
  <c r="F87" i="2"/>
  <c r="F81" i="2"/>
  <c r="F74" i="2"/>
  <c r="F62" i="2"/>
  <c r="F54" i="2"/>
  <c r="F45" i="2"/>
  <c r="F37" i="2"/>
  <c r="F24" i="2"/>
  <c r="F16" i="2"/>
  <c r="F29" i="2"/>
  <c r="F5" i="2"/>
</calcChain>
</file>

<file path=xl/sharedStrings.xml><?xml version="1.0" encoding="utf-8"?>
<sst xmlns="http://schemas.openxmlformats.org/spreadsheetml/2006/main" count="206" uniqueCount="44">
  <si>
    <t>Programação De Contratação Anual - 2024</t>
  </si>
  <si>
    <t>Prefeitura Municipal de São Thomé das Letras - MG</t>
  </si>
  <si>
    <t>Org</t>
  </si>
  <si>
    <t xml:space="preserve">Descrição Orgão                                                                                   </t>
  </si>
  <si>
    <t xml:space="preserve">Descrição Função                                                                                    </t>
  </si>
  <si>
    <t xml:space="preserve">Elemento  </t>
  </si>
  <si>
    <t xml:space="preserve">Descrição Elemento                                                                                                                 </t>
  </si>
  <si>
    <t>Valor</t>
  </si>
  <si>
    <t xml:space="preserve">LEGISLATIVA                                                                                         </t>
  </si>
  <si>
    <t>3390.30.00</t>
  </si>
  <si>
    <t xml:space="preserve">MATERIAL DE CONSUMO                                                                                                           </t>
  </si>
  <si>
    <t>3390.32.00</t>
  </si>
  <si>
    <t xml:space="preserve">MATERIAL, BEM OU SERVIÇO PARA DISTRIBUIÇÃO GRATUITA                                                                           </t>
  </si>
  <si>
    <t>3390.35.00</t>
  </si>
  <si>
    <t xml:space="preserve">SERVIÇOS DE CONSULTORIA                                                                                                       </t>
  </si>
  <si>
    <t>3390.36.00</t>
  </si>
  <si>
    <t xml:space="preserve">OUTROS SERVIÇOS DE TERCEIROS PESSOA FÍSICA                                                                                    </t>
  </si>
  <si>
    <t>3390.39.00</t>
  </si>
  <si>
    <t xml:space="preserve">OUTROS SERVIÇOS DE TERCEIROS PESSOA JURÍDICA                                                                                  </t>
  </si>
  <si>
    <t>3390.40.00</t>
  </si>
  <si>
    <t xml:space="preserve">SERVIÇOS DE TECNOLOGIA DA INFORMAÇÃO E COMUNICAÇÃO - PESSOA JURÍDICA                                                          </t>
  </si>
  <si>
    <t>4490.51.00</t>
  </si>
  <si>
    <t xml:space="preserve">OBRAS E INSTALAÇÕES                                                                                                           </t>
  </si>
  <si>
    <t>4490.52.00</t>
  </si>
  <si>
    <t xml:space="preserve">EQUIPAMENTOS E MATERIAL PERMANENTE                                                                                            </t>
  </si>
  <si>
    <t xml:space="preserve">'02  </t>
  </si>
  <si>
    <t xml:space="preserve"> </t>
  </si>
  <si>
    <t xml:space="preserve">ADMINISTRACAO                                                                                       </t>
  </si>
  <si>
    <t xml:space="preserve">ENCARGOS ESPECIAIS                                                                                  </t>
  </si>
  <si>
    <t xml:space="preserve">EDUCACAO                                                                                            </t>
  </si>
  <si>
    <t xml:space="preserve">CULTURA                                                                                             </t>
  </si>
  <si>
    <t xml:space="preserve">SAUDE                                                                                               </t>
  </si>
  <si>
    <t xml:space="preserve">GESTAO AMBIENTAL                                                                                    </t>
  </si>
  <si>
    <t xml:space="preserve">AGRICULTURA                                                                                         </t>
  </si>
  <si>
    <t xml:space="preserve">SANEAMENTO                                                                                          </t>
  </si>
  <si>
    <t xml:space="preserve">URBANISMO                                                                                           </t>
  </si>
  <si>
    <t xml:space="preserve">TRANSPORTE                                                                                          </t>
  </si>
  <si>
    <t xml:space="preserve">DESPORTO E LAZER                                                                                    </t>
  </si>
  <si>
    <t xml:space="preserve">ASSISTENCIA SOCIAL                                                                                  </t>
  </si>
  <si>
    <t xml:space="preserve">COMERCIO E SERVICOS                                                                                 </t>
  </si>
  <si>
    <t>TOTAL GERAL</t>
  </si>
  <si>
    <t xml:space="preserve"> PREFEITURA MUNICIPAL</t>
  </si>
  <si>
    <t>CÂMARA MUNICIPAL</t>
  </si>
  <si>
    <t>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</si>
</sst>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5" borderId="0" xfId="0" applyFill="1"/>
    <xf numFmtId="0" fontId="0" fillId="8" borderId="0" xfId="0" applyFill="1"/>
    <xf numFmtId="0" fontId="5" fillId="2" borderId="2" xfId="0" applyFont="1" applyFill="1" applyBorder="1"/>
    <xf numFmtId="0" fontId="5" fillId="9" borderId="1" xfId="0" applyFont="1" applyFill="1" applyBorder="1"/>
    <xf numFmtId="0" fontId="5" fillId="9" borderId="2" xfId="0" applyFont="1" applyFill="1" applyBorder="1"/>
    <xf numFmtId="43" fontId="0" fillId="0" borderId="0" xfId="1" applyFont="1"/>
    <xf numFmtId="43" fontId="5" fillId="2" borderId="3" xfId="1" applyFont="1" applyFill="1" applyBorder="1"/>
    <xf numFmtId="43" fontId="5" fillId="9" borderId="3" xfId="1" applyFont="1" applyFill="1" applyBorder="1"/>
    <xf numFmtId="43" fontId="0" fillId="8" borderId="0" xfId="0" applyNumberFormat="1" applyFill="1"/>
    <xf numFmtId="0" fontId="6" fillId="2" borderId="2" xfId="0" applyFont="1" applyFill="1" applyBorder="1"/>
    <xf numFmtId="0" fontId="6" fillId="9" borderId="2" xfId="0" applyFont="1" applyFill="1" applyBorder="1" applyAlignment="1">
      <alignment horizontal="left"/>
    </xf>
    <xf numFmtId="0" fontId="5" fillId="7" borderId="2" xfId="0" applyFont="1" applyFill="1" applyBorder="1" applyAlignment="1">
      <alignment horizontal="left" vertical="center"/>
    </xf>
    <xf numFmtId="0" fontId="5" fillId="7" borderId="2" xfId="0" applyFont="1" applyFill="1" applyBorder="1" applyAlignment="1">
      <alignment horizontal="right" vertical="center"/>
    </xf>
    <xf numFmtId="0" fontId="5" fillId="2" borderId="1" xfId="0" quotePrefix="1" applyFont="1" applyFill="1" applyBorder="1"/>
    <xf numFmtId="0" fontId="5" fillId="7" borderId="1" xfId="0" applyFont="1" applyFill="1" applyBorder="1" applyAlignment="1">
      <alignment horizontal="left" vertical="center"/>
    </xf>
    <xf numFmtId="0" fontId="2" fillId="3" borderId="5" xfId="0" applyFont="1" applyFill="1" applyBorder="1"/>
    <xf numFmtId="0" fontId="2" fillId="3" borderId="0" xfId="0" applyFont="1" applyFill="1" applyBorder="1"/>
    <xf numFmtId="43" fontId="2" fillId="3" borderId="6" xfId="1" applyFont="1" applyFill="1" applyBorder="1"/>
    <xf numFmtId="0" fontId="0" fillId="4" borderId="5" xfId="0" applyFill="1" applyBorder="1"/>
    <xf numFmtId="0" fontId="0" fillId="4" borderId="0" xfId="0" applyFill="1" applyBorder="1"/>
    <xf numFmtId="43" fontId="0" fillId="4" borderId="6" xfId="1" applyFont="1" applyFill="1" applyBorder="1"/>
    <xf numFmtId="0" fontId="0" fillId="3" borderId="5" xfId="0" applyFill="1" applyBorder="1"/>
    <xf numFmtId="0" fontId="0" fillId="3" borderId="0" xfId="0" applyFill="1" applyBorder="1"/>
    <xf numFmtId="43" fontId="0" fillId="3" borderId="6" xfId="1" applyFont="1" applyFill="1" applyBorder="1"/>
    <xf numFmtId="0" fontId="5" fillId="5" borderId="5" xfId="0" quotePrefix="1" applyFont="1" applyFill="1" applyBorder="1"/>
    <xf numFmtId="0" fontId="0" fillId="5" borderId="0" xfId="0" applyFill="1" applyBorder="1"/>
    <xf numFmtId="43" fontId="0" fillId="5" borderId="6" xfId="1" applyFont="1" applyFill="1" applyBorder="1"/>
    <xf numFmtId="0" fontId="2" fillId="5" borderId="5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left"/>
    </xf>
    <xf numFmtId="43" fontId="2" fillId="5" borderId="6" xfId="1" applyFont="1" applyFill="1" applyBorder="1"/>
    <xf numFmtId="0" fontId="0" fillId="6" borderId="5" xfId="0" applyFill="1" applyBorder="1"/>
    <xf numFmtId="0" fontId="0" fillId="6" borderId="0" xfId="0" applyFill="1" applyBorder="1"/>
    <xf numFmtId="0" fontId="0" fillId="6" borderId="0" xfId="0" applyFill="1" applyBorder="1" applyAlignment="1">
      <alignment horizontal="left"/>
    </xf>
    <xf numFmtId="43" fontId="0" fillId="6" borderId="6" xfId="1" applyFont="1" applyFill="1" applyBorder="1"/>
    <xf numFmtId="0" fontId="0" fillId="7" borderId="5" xfId="0" applyFill="1" applyBorder="1"/>
    <xf numFmtId="0" fontId="0" fillId="7" borderId="0" xfId="0" applyFill="1" applyBorder="1"/>
    <xf numFmtId="0" fontId="0" fillId="7" borderId="0" xfId="0" applyFill="1" applyBorder="1" applyAlignment="1">
      <alignment horizontal="left"/>
    </xf>
    <xf numFmtId="43" fontId="0" fillId="7" borderId="6" xfId="1" applyFont="1" applyFill="1" applyBorder="1"/>
    <xf numFmtId="0" fontId="0" fillId="7" borderId="5" xfId="0" applyFill="1" applyBorder="1" applyAlignment="1">
      <alignment horizontal="left"/>
    </xf>
    <xf numFmtId="0" fontId="0" fillId="6" borderId="5" xfId="0" applyFill="1" applyBorder="1" applyAlignment="1">
      <alignment horizontal="left"/>
    </xf>
    <xf numFmtId="0" fontId="6" fillId="5" borderId="4" xfId="0" applyFont="1" applyFill="1" applyBorder="1"/>
    <xf numFmtId="0" fontId="6" fillId="5" borderId="7" xfId="0" applyFont="1" applyFill="1" applyBorder="1"/>
    <xf numFmtId="0" fontId="6" fillId="5" borderId="7" xfId="0" applyFont="1" applyFill="1" applyBorder="1" applyAlignment="1">
      <alignment horizontal="left"/>
    </xf>
    <xf numFmtId="43" fontId="6" fillId="5" borderId="8" xfId="1" applyFont="1" applyFill="1" applyBorder="1"/>
    <xf numFmtId="0" fontId="2" fillId="5" borderId="9" xfId="0" applyFont="1" applyFill="1" applyBorder="1"/>
    <xf numFmtId="0" fontId="2" fillId="5" borderId="10" xfId="0" applyFont="1" applyFill="1" applyBorder="1"/>
    <xf numFmtId="0" fontId="2" fillId="5" borderId="10" xfId="0" applyFont="1" applyFill="1" applyBorder="1" applyAlignment="1">
      <alignment horizontal="left"/>
    </xf>
    <xf numFmtId="43" fontId="2" fillId="5" borderId="11" xfId="1" applyFont="1" applyFill="1" applyBorder="1"/>
    <xf numFmtId="0" fontId="0" fillId="6" borderId="4" xfId="0" applyFill="1" applyBorder="1"/>
    <xf numFmtId="0" fontId="0" fillId="6" borderId="7" xfId="0" applyFill="1" applyBorder="1"/>
    <xf numFmtId="0" fontId="0" fillId="6" borderId="7" xfId="0" applyFill="1" applyBorder="1" applyAlignment="1">
      <alignment horizontal="left"/>
    </xf>
    <xf numFmtId="43" fontId="0" fillId="6" borderId="8" xfId="1" applyFont="1" applyFill="1" applyBorder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43" fontId="5" fillId="7" borderId="3" xfId="1" applyFont="1" applyFill="1" applyBorder="1" applyAlignment="1">
      <alignment horizontal="righ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25"/>
  <sheetViews>
    <sheetView tabSelected="1" zoomScale="85" zoomScaleNormal="85" workbookViewId="0">
      <selection activeCell="F4" sqref="F4"/>
    </sheetView>
  </sheetViews>
  <sheetFormatPr defaultRowHeight="15" x14ac:dyDescent="0.25"/>
  <cols>
    <col min="1" max="1" width="11.28515625" customWidth="1"/>
    <col min="2" max="2" width="20" customWidth="1"/>
    <col min="3" max="3" width="21.42578125" customWidth="1"/>
    <col min="4" max="4" width="12.7109375" bestFit="1" customWidth="1"/>
    <col min="5" max="5" width="87.5703125" customWidth="1"/>
    <col min="6" max="6" width="19" style="6" customWidth="1"/>
    <col min="7" max="7" width="9.140625" style="2"/>
    <col min="8" max="8" width="13.28515625" style="2" bestFit="1" customWidth="1"/>
    <col min="9" max="48" width="9.140625" style="2"/>
  </cols>
  <sheetData>
    <row r="1" spans="1:48" ht="23.25" x14ac:dyDescent="0.25">
      <c r="A1" s="54" t="s">
        <v>0</v>
      </c>
      <c r="B1" s="54"/>
      <c r="C1" s="54"/>
      <c r="D1" s="54"/>
      <c r="E1" s="54"/>
      <c r="F1" s="54"/>
    </row>
    <row r="2" spans="1:48" ht="21.75" thickBot="1" x14ac:dyDescent="0.4">
      <c r="A2" s="55" t="s">
        <v>1</v>
      </c>
      <c r="B2" s="55"/>
      <c r="C2" s="55"/>
      <c r="D2" s="55"/>
      <c r="E2" s="55"/>
      <c r="F2" s="55"/>
    </row>
    <row r="3" spans="1:48" ht="27" customHeight="1" thickBot="1" x14ac:dyDescent="0.3">
      <c r="A3" s="15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56" t="s">
        <v>7</v>
      </c>
    </row>
    <row r="4" spans="1:48" ht="19.5" thickBot="1" x14ac:dyDescent="0.35">
      <c r="A4" s="14" t="s">
        <v>43</v>
      </c>
      <c r="B4" s="10" t="s">
        <v>42</v>
      </c>
      <c r="C4" s="3"/>
      <c r="D4" s="3"/>
      <c r="E4" s="3"/>
      <c r="F4" s="7"/>
    </row>
    <row r="5" spans="1:48" x14ac:dyDescent="0.25">
      <c r="A5" s="16"/>
      <c r="B5" s="17"/>
      <c r="C5" s="17" t="s">
        <v>8</v>
      </c>
      <c r="D5" s="17"/>
      <c r="E5" s="17"/>
      <c r="F5" s="18">
        <f>SUM(F6:F13)</f>
        <v>606308.20000000007</v>
      </c>
    </row>
    <row r="6" spans="1:48" x14ac:dyDescent="0.25">
      <c r="A6" s="19"/>
      <c r="B6" s="20"/>
      <c r="C6" s="20"/>
      <c r="D6" s="20" t="s">
        <v>9</v>
      </c>
      <c r="E6" s="20" t="s">
        <v>10</v>
      </c>
      <c r="F6" s="21">
        <v>97402.06</v>
      </c>
    </row>
    <row r="7" spans="1:48" x14ac:dyDescent="0.25">
      <c r="A7" s="22"/>
      <c r="B7" s="23"/>
      <c r="C7" s="23"/>
      <c r="D7" s="23" t="s">
        <v>11</v>
      </c>
      <c r="E7" s="23" t="s">
        <v>12</v>
      </c>
      <c r="F7" s="24">
        <v>25084.77</v>
      </c>
    </row>
    <row r="8" spans="1:48" x14ac:dyDescent="0.25">
      <c r="A8" s="19"/>
      <c r="B8" s="20"/>
      <c r="C8" s="20"/>
      <c r="D8" s="20" t="s">
        <v>13</v>
      </c>
      <c r="E8" s="20" t="s">
        <v>14</v>
      </c>
      <c r="F8" s="21">
        <v>110016.73</v>
      </c>
    </row>
    <row r="9" spans="1:48" x14ac:dyDescent="0.25">
      <c r="A9" s="22"/>
      <c r="B9" s="23"/>
      <c r="C9" s="23"/>
      <c r="D9" s="23" t="s">
        <v>15</v>
      </c>
      <c r="E9" s="23" t="s">
        <v>16</v>
      </c>
      <c r="F9" s="24">
        <v>36172.550000000003</v>
      </c>
    </row>
    <row r="10" spans="1:48" x14ac:dyDescent="0.25">
      <c r="A10" s="19"/>
      <c r="B10" s="20"/>
      <c r="C10" s="20"/>
      <c r="D10" s="20" t="s">
        <v>17</v>
      </c>
      <c r="E10" s="20" t="s">
        <v>18</v>
      </c>
      <c r="F10" s="21">
        <v>162171.43000000002</v>
      </c>
    </row>
    <row r="11" spans="1:48" x14ac:dyDescent="0.25">
      <c r="A11" s="22"/>
      <c r="B11" s="23"/>
      <c r="C11" s="23"/>
      <c r="D11" s="23" t="s">
        <v>19</v>
      </c>
      <c r="E11" s="23" t="s">
        <v>20</v>
      </c>
      <c r="F11" s="24">
        <v>72136.800000000003</v>
      </c>
    </row>
    <row r="12" spans="1:48" x14ac:dyDescent="0.25">
      <c r="A12" s="19"/>
      <c r="B12" s="20"/>
      <c r="C12" s="20"/>
      <c r="D12" s="20" t="s">
        <v>21</v>
      </c>
      <c r="E12" s="20" t="s">
        <v>22</v>
      </c>
      <c r="F12" s="21">
        <v>60212.22</v>
      </c>
    </row>
    <row r="13" spans="1:48" x14ac:dyDescent="0.25">
      <c r="A13" s="22"/>
      <c r="B13" s="23"/>
      <c r="C13" s="23"/>
      <c r="D13" s="23" t="s">
        <v>23</v>
      </c>
      <c r="E13" s="23" t="s">
        <v>24</v>
      </c>
      <c r="F13" s="24">
        <v>43111.64</v>
      </c>
    </row>
    <row r="14" spans="1:48" s="1" customFormat="1" ht="19.5" thickBot="1" x14ac:dyDescent="0.35">
      <c r="A14" s="25" t="s">
        <v>25</v>
      </c>
      <c r="B14" s="26"/>
      <c r="C14" s="26"/>
      <c r="D14" s="26"/>
      <c r="E14" s="26"/>
      <c r="F14" s="2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</row>
    <row r="15" spans="1:48" ht="19.5" thickBot="1" x14ac:dyDescent="0.35">
      <c r="A15" s="4"/>
      <c r="B15" s="11" t="s">
        <v>41</v>
      </c>
      <c r="C15" s="5"/>
      <c r="D15" s="5"/>
      <c r="E15" s="5"/>
      <c r="F15" s="8"/>
    </row>
    <row r="16" spans="1:48" x14ac:dyDescent="0.25">
      <c r="A16" s="28"/>
      <c r="B16" s="29"/>
      <c r="C16" s="30" t="s">
        <v>27</v>
      </c>
      <c r="D16" s="29"/>
      <c r="E16" s="29"/>
      <c r="F16" s="31">
        <f>SUM(F17:F23)</f>
        <v>1195000</v>
      </c>
    </row>
    <row r="17" spans="1:6" x14ac:dyDescent="0.25">
      <c r="A17" s="32"/>
      <c r="B17" s="33"/>
      <c r="C17" s="33"/>
      <c r="D17" s="34" t="s">
        <v>9</v>
      </c>
      <c r="E17" s="34" t="s">
        <v>10</v>
      </c>
      <c r="F17" s="35">
        <v>133000</v>
      </c>
    </row>
    <row r="18" spans="1:6" x14ac:dyDescent="0.25">
      <c r="A18" s="36"/>
      <c r="B18" s="37"/>
      <c r="C18" s="38"/>
      <c r="D18" s="37" t="s">
        <v>13</v>
      </c>
      <c r="E18" s="37" t="s">
        <v>14</v>
      </c>
      <c r="F18" s="39">
        <v>111000</v>
      </c>
    </row>
    <row r="19" spans="1:6" x14ac:dyDescent="0.25">
      <c r="A19" s="32"/>
      <c r="B19" s="33"/>
      <c r="C19" s="33"/>
      <c r="D19" s="34" t="s">
        <v>15</v>
      </c>
      <c r="E19" s="34" t="s">
        <v>16</v>
      </c>
      <c r="F19" s="35">
        <v>98000</v>
      </c>
    </row>
    <row r="20" spans="1:6" x14ac:dyDescent="0.25">
      <c r="A20" s="36"/>
      <c r="B20" s="37"/>
      <c r="C20" s="38"/>
      <c r="D20" s="37" t="s">
        <v>17</v>
      </c>
      <c r="E20" s="37" t="s">
        <v>18</v>
      </c>
      <c r="F20" s="39">
        <v>501000</v>
      </c>
    </row>
    <row r="21" spans="1:6" x14ac:dyDescent="0.25">
      <c r="A21" s="32"/>
      <c r="B21" s="33"/>
      <c r="C21" s="33"/>
      <c r="D21" s="34" t="s">
        <v>19</v>
      </c>
      <c r="E21" s="34" t="s">
        <v>20</v>
      </c>
      <c r="F21" s="35">
        <v>191000</v>
      </c>
    </row>
    <row r="22" spans="1:6" x14ac:dyDescent="0.25">
      <c r="A22" s="36"/>
      <c r="B22" s="37"/>
      <c r="C22" s="38"/>
      <c r="D22" s="37" t="s">
        <v>21</v>
      </c>
      <c r="E22" s="37" t="s">
        <v>22</v>
      </c>
      <c r="F22" s="39">
        <v>5000</v>
      </c>
    </row>
    <row r="23" spans="1:6" x14ac:dyDescent="0.25">
      <c r="A23" s="32"/>
      <c r="B23" s="33"/>
      <c r="C23" s="33"/>
      <c r="D23" s="34" t="s">
        <v>23</v>
      </c>
      <c r="E23" s="34" t="s">
        <v>24</v>
      </c>
      <c r="F23" s="35">
        <v>156000</v>
      </c>
    </row>
    <row r="24" spans="1:6" x14ac:dyDescent="0.25">
      <c r="A24" s="28"/>
      <c r="B24" s="29"/>
      <c r="C24" s="30" t="s">
        <v>28</v>
      </c>
      <c r="D24" s="29"/>
      <c r="E24" s="29"/>
      <c r="F24" s="31">
        <f>SUM(F25:F27)</f>
        <v>49000</v>
      </c>
    </row>
    <row r="25" spans="1:6" x14ac:dyDescent="0.25">
      <c r="A25" s="32"/>
      <c r="B25" s="33"/>
      <c r="C25" s="33"/>
      <c r="D25" s="34" t="s">
        <v>9</v>
      </c>
      <c r="E25" s="34" t="s">
        <v>10</v>
      </c>
      <c r="F25" s="35">
        <v>37000</v>
      </c>
    </row>
    <row r="26" spans="1:6" x14ac:dyDescent="0.25">
      <c r="A26" s="36"/>
      <c r="B26" s="37"/>
      <c r="C26" s="38"/>
      <c r="D26" s="37" t="s">
        <v>15</v>
      </c>
      <c r="E26" s="37" t="s">
        <v>16</v>
      </c>
      <c r="F26" s="39">
        <v>2000</v>
      </c>
    </row>
    <row r="27" spans="1:6" x14ac:dyDescent="0.25">
      <c r="A27" s="32"/>
      <c r="B27" s="33"/>
      <c r="C27" s="33"/>
      <c r="D27" s="34" t="s">
        <v>17</v>
      </c>
      <c r="E27" s="34" t="s">
        <v>18</v>
      </c>
      <c r="F27" s="35">
        <v>10000</v>
      </c>
    </row>
    <row r="28" spans="1:6" x14ac:dyDescent="0.25">
      <c r="A28" s="40" t="s">
        <v>26</v>
      </c>
      <c r="B28" s="37"/>
      <c r="C28" s="37"/>
      <c r="D28" s="37"/>
      <c r="E28" s="37"/>
      <c r="F28" s="39"/>
    </row>
    <row r="29" spans="1:6" x14ac:dyDescent="0.25">
      <c r="A29" s="28"/>
      <c r="B29" s="29"/>
      <c r="C29" s="30" t="s">
        <v>29</v>
      </c>
      <c r="D29" s="29"/>
      <c r="E29" s="29"/>
      <c r="F29" s="31">
        <f>SUM(F30:F35)</f>
        <v>3281000</v>
      </c>
    </row>
    <row r="30" spans="1:6" x14ac:dyDescent="0.25">
      <c r="A30" s="32"/>
      <c r="B30" s="33"/>
      <c r="C30" s="33"/>
      <c r="D30" s="34" t="s">
        <v>9</v>
      </c>
      <c r="E30" s="34" t="s">
        <v>10</v>
      </c>
      <c r="F30" s="35">
        <v>1714000</v>
      </c>
    </row>
    <row r="31" spans="1:6" x14ac:dyDescent="0.25">
      <c r="A31" s="36"/>
      <c r="B31" s="37"/>
      <c r="C31" s="38"/>
      <c r="D31" s="37" t="s">
        <v>11</v>
      </c>
      <c r="E31" s="37" t="s">
        <v>12</v>
      </c>
      <c r="F31" s="39">
        <v>10000</v>
      </c>
    </row>
    <row r="32" spans="1:6" x14ac:dyDescent="0.25">
      <c r="A32" s="32"/>
      <c r="B32" s="33"/>
      <c r="C32" s="33"/>
      <c r="D32" s="34" t="s">
        <v>15</v>
      </c>
      <c r="E32" s="34" t="s">
        <v>16</v>
      </c>
      <c r="F32" s="35">
        <v>25000</v>
      </c>
    </row>
    <row r="33" spans="1:6" x14ac:dyDescent="0.25">
      <c r="A33" s="36"/>
      <c r="B33" s="37"/>
      <c r="C33" s="38"/>
      <c r="D33" s="37" t="s">
        <v>17</v>
      </c>
      <c r="E33" s="37" t="s">
        <v>18</v>
      </c>
      <c r="F33" s="39">
        <v>739000</v>
      </c>
    </row>
    <row r="34" spans="1:6" x14ac:dyDescent="0.25">
      <c r="A34" s="32"/>
      <c r="B34" s="33"/>
      <c r="C34" s="33"/>
      <c r="D34" s="34" t="s">
        <v>21</v>
      </c>
      <c r="E34" s="34" t="s">
        <v>22</v>
      </c>
      <c r="F34" s="35">
        <v>571000</v>
      </c>
    </row>
    <row r="35" spans="1:6" x14ac:dyDescent="0.25">
      <c r="A35" s="40"/>
      <c r="B35" s="37"/>
      <c r="C35" s="37"/>
      <c r="D35" s="37" t="s">
        <v>23</v>
      </c>
      <c r="E35" s="37" t="s">
        <v>24</v>
      </c>
      <c r="F35" s="39">
        <v>222000</v>
      </c>
    </row>
    <row r="36" spans="1:6" x14ac:dyDescent="0.25">
      <c r="A36" s="32"/>
      <c r="B36" s="33"/>
      <c r="C36" s="33"/>
      <c r="D36" s="34"/>
      <c r="E36" s="34"/>
      <c r="F36" s="35"/>
    </row>
    <row r="37" spans="1:6" x14ac:dyDescent="0.25">
      <c r="A37" s="28"/>
      <c r="B37" s="29"/>
      <c r="C37" s="30" t="s">
        <v>30</v>
      </c>
      <c r="D37" s="29"/>
      <c r="E37" s="29"/>
      <c r="F37" s="31">
        <f>SUM(F38:F43)</f>
        <v>1518000</v>
      </c>
    </row>
    <row r="38" spans="1:6" x14ac:dyDescent="0.25">
      <c r="A38" s="32"/>
      <c r="B38" s="33"/>
      <c r="C38" s="33"/>
      <c r="D38" s="34" t="s">
        <v>9</v>
      </c>
      <c r="E38" s="34" t="s">
        <v>10</v>
      </c>
      <c r="F38" s="35">
        <v>106000</v>
      </c>
    </row>
    <row r="39" spans="1:6" x14ac:dyDescent="0.25">
      <c r="A39" s="36"/>
      <c r="B39" s="37"/>
      <c r="C39" s="38"/>
      <c r="D39" s="37" t="s">
        <v>11</v>
      </c>
      <c r="E39" s="37" t="s">
        <v>12</v>
      </c>
      <c r="F39" s="39">
        <v>5000</v>
      </c>
    </row>
    <row r="40" spans="1:6" x14ac:dyDescent="0.25">
      <c r="A40" s="32"/>
      <c r="B40" s="33"/>
      <c r="C40" s="33"/>
      <c r="D40" s="34" t="s">
        <v>15</v>
      </c>
      <c r="E40" s="34" t="s">
        <v>16</v>
      </c>
      <c r="F40" s="35">
        <v>33000</v>
      </c>
    </row>
    <row r="41" spans="1:6" x14ac:dyDescent="0.25">
      <c r="A41" s="36"/>
      <c r="B41" s="37"/>
      <c r="C41" s="38"/>
      <c r="D41" s="37" t="s">
        <v>17</v>
      </c>
      <c r="E41" s="37" t="s">
        <v>18</v>
      </c>
      <c r="F41" s="39">
        <v>1174000</v>
      </c>
    </row>
    <row r="42" spans="1:6" x14ac:dyDescent="0.25">
      <c r="A42" s="32"/>
      <c r="B42" s="33"/>
      <c r="C42" s="33"/>
      <c r="D42" s="34" t="s">
        <v>21</v>
      </c>
      <c r="E42" s="34" t="s">
        <v>22</v>
      </c>
      <c r="F42" s="35">
        <v>180000</v>
      </c>
    </row>
    <row r="43" spans="1:6" x14ac:dyDescent="0.25">
      <c r="A43" s="40"/>
      <c r="B43" s="37"/>
      <c r="C43" s="37"/>
      <c r="D43" s="37" t="s">
        <v>23</v>
      </c>
      <c r="E43" s="37" t="s">
        <v>24</v>
      </c>
      <c r="F43" s="39">
        <v>20000</v>
      </c>
    </row>
    <row r="44" spans="1:6" x14ac:dyDescent="0.25">
      <c r="A44" s="32"/>
      <c r="B44" s="33"/>
      <c r="C44" s="33"/>
      <c r="D44" s="34"/>
      <c r="E44" s="34"/>
      <c r="F44" s="35"/>
    </row>
    <row r="45" spans="1:6" x14ac:dyDescent="0.25">
      <c r="A45" s="28"/>
      <c r="B45" s="29"/>
      <c r="C45" s="30" t="s">
        <v>31</v>
      </c>
      <c r="D45" s="29"/>
      <c r="E45" s="29"/>
      <c r="F45" s="31">
        <f>SUM(F46:F51)</f>
        <v>4326302.8500000006</v>
      </c>
    </row>
    <row r="46" spans="1:6" x14ac:dyDescent="0.25">
      <c r="A46" s="32"/>
      <c r="B46" s="33"/>
      <c r="C46" s="33"/>
      <c r="D46" s="34" t="s">
        <v>9</v>
      </c>
      <c r="E46" s="34" t="s">
        <v>10</v>
      </c>
      <c r="F46" s="35">
        <v>1464666.88</v>
      </c>
    </row>
    <row r="47" spans="1:6" x14ac:dyDescent="0.25">
      <c r="A47" s="36"/>
      <c r="B47" s="37"/>
      <c r="C47" s="38"/>
      <c r="D47" s="37" t="s">
        <v>11</v>
      </c>
      <c r="E47" s="37" t="s">
        <v>12</v>
      </c>
      <c r="F47" s="39">
        <v>16000</v>
      </c>
    </row>
    <row r="48" spans="1:6" x14ac:dyDescent="0.25">
      <c r="A48" s="32"/>
      <c r="B48" s="33"/>
      <c r="C48" s="33"/>
      <c r="D48" s="34" t="s">
        <v>15</v>
      </c>
      <c r="E48" s="34" t="s">
        <v>16</v>
      </c>
      <c r="F48" s="35">
        <v>46000</v>
      </c>
    </row>
    <row r="49" spans="1:6" x14ac:dyDescent="0.25">
      <c r="A49" s="36"/>
      <c r="B49" s="37"/>
      <c r="C49" s="38"/>
      <c r="D49" s="37" t="s">
        <v>17</v>
      </c>
      <c r="E49" s="37" t="s">
        <v>18</v>
      </c>
      <c r="F49" s="39">
        <v>1831444.32</v>
      </c>
    </row>
    <row r="50" spans="1:6" x14ac:dyDescent="0.25">
      <c r="A50" s="32"/>
      <c r="B50" s="33"/>
      <c r="C50" s="33"/>
      <c r="D50" s="34" t="s">
        <v>21</v>
      </c>
      <c r="E50" s="34" t="s">
        <v>22</v>
      </c>
      <c r="F50" s="35">
        <v>101000</v>
      </c>
    </row>
    <row r="51" spans="1:6" x14ac:dyDescent="0.25">
      <c r="A51" s="36"/>
      <c r="B51" s="37"/>
      <c r="C51" s="38"/>
      <c r="D51" s="37" t="s">
        <v>23</v>
      </c>
      <c r="E51" s="37" t="s">
        <v>24</v>
      </c>
      <c r="F51" s="39">
        <v>867191.65</v>
      </c>
    </row>
    <row r="52" spans="1:6" x14ac:dyDescent="0.25">
      <c r="A52" s="32"/>
      <c r="B52" s="33"/>
      <c r="C52" s="33"/>
      <c r="D52" s="34"/>
      <c r="E52" s="34"/>
      <c r="F52" s="35"/>
    </row>
    <row r="53" spans="1:6" x14ac:dyDescent="0.25">
      <c r="A53" s="36"/>
      <c r="B53" s="37"/>
      <c r="C53" s="38"/>
      <c r="D53" s="37"/>
      <c r="E53" s="37"/>
      <c r="F53" s="39"/>
    </row>
    <row r="54" spans="1:6" x14ac:dyDescent="0.25">
      <c r="A54" s="28"/>
      <c r="B54" s="29"/>
      <c r="C54" s="30" t="s">
        <v>32</v>
      </c>
      <c r="D54" s="29"/>
      <c r="E54" s="29"/>
      <c r="F54" s="31">
        <f>SUM(F55:F59)</f>
        <v>83000</v>
      </c>
    </row>
    <row r="55" spans="1:6" x14ac:dyDescent="0.25">
      <c r="A55" s="36"/>
      <c r="B55" s="37"/>
      <c r="C55" s="38"/>
      <c r="D55" s="37" t="s">
        <v>9</v>
      </c>
      <c r="E55" s="37" t="s">
        <v>10</v>
      </c>
      <c r="F55" s="39">
        <v>15000</v>
      </c>
    </row>
    <row r="56" spans="1:6" x14ac:dyDescent="0.25">
      <c r="A56" s="32"/>
      <c r="B56" s="33"/>
      <c r="C56" s="33"/>
      <c r="D56" s="34" t="s">
        <v>15</v>
      </c>
      <c r="E56" s="34" t="s">
        <v>16</v>
      </c>
      <c r="F56" s="35">
        <v>15000</v>
      </c>
    </row>
    <row r="57" spans="1:6" x14ac:dyDescent="0.25">
      <c r="A57" s="40"/>
      <c r="B57" s="37"/>
      <c r="C57" s="37"/>
      <c r="D57" s="37" t="s">
        <v>17</v>
      </c>
      <c r="E57" s="37" t="s">
        <v>18</v>
      </c>
      <c r="F57" s="39">
        <v>27000</v>
      </c>
    </row>
    <row r="58" spans="1:6" x14ac:dyDescent="0.25">
      <c r="A58" s="36"/>
      <c r="B58" s="37"/>
      <c r="C58" s="38"/>
      <c r="D58" s="37" t="s">
        <v>21</v>
      </c>
      <c r="E58" s="37" t="s">
        <v>22</v>
      </c>
      <c r="F58" s="39">
        <v>5000</v>
      </c>
    </row>
    <row r="59" spans="1:6" x14ac:dyDescent="0.25">
      <c r="A59" s="32"/>
      <c r="B59" s="33"/>
      <c r="C59" s="33"/>
      <c r="D59" s="34" t="s">
        <v>23</v>
      </c>
      <c r="E59" s="34" t="s">
        <v>24</v>
      </c>
      <c r="F59" s="35">
        <v>21000</v>
      </c>
    </row>
    <row r="60" spans="1:6" x14ac:dyDescent="0.25">
      <c r="A60" s="36"/>
      <c r="B60" s="37"/>
      <c r="C60" s="38"/>
      <c r="D60" s="37"/>
      <c r="E60" s="37"/>
      <c r="F60" s="39"/>
    </row>
    <row r="61" spans="1:6" x14ac:dyDescent="0.25">
      <c r="A61" s="32"/>
      <c r="B61" s="33"/>
      <c r="C61" s="33"/>
      <c r="D61" s="34"/>
      <c r="E61" s="34"/>
      <c r="F61" s="35"/>
    </row>
    <row r="62" spans="1:6" x14ac:dyDescent="0.25">
      <c r="A62" s="28"/>
      <c r="B62" s="29"/>
      <c r="C62" s="30" t="s">
        <v>33</v>
      </c>
      <c r="D62" s="29"/>
      <c r="E62" s="29"/>
      <c r="F62" s="31">
        <f>SUM(F63:F68)</f>
        <v>402336.5</v>
      </c>
    </row>
    <row r="63" spans="1:6" x14ac:dyDescent="0.25">
      <c r="A63" s="32"/>
      <c r="B63" s="33"/>
      <c r="C63" s="33"/>
      <c r="D63" s="34" t="s">
        <v>9</v>
      </c>
      <c r="E63" s="34" t="s">
        <v>10</v>
      </c>
      <c r="F63" s="35">
        <v>77000</v>
      </c>
    </row>
    <row r="64" spans="1:6" x14ac:dyDescent="0.25">
      <c r="A64" s="36"/>
      <c r="B64" s="37"/>
      <c r="C64" s="38"/>
      <c r="D64" s="37" t="s">
        <v>11</v>
      </c>
      <c r="E64" s="37" t="s">
        <v>12</v>
      </c>
      <c r="F64" s="39">
        <v>2000</v>
      </c>
    </row>
    <row r="65" spans="1:6" x14ac:dyDescent="0.25">
      <c r="A65" s="32"/>
      <c r="B65" s="33"/>
      <c r="C65" s="33"/>
      <c r="D65" s="34" t="s">
        <v>15</v>
      </c>
      <c r="E65" s="34" t="s">
        <v>16</v>
      </c>
      <c r="F65" s="35">
        <v>5000</v>
      </c>
    </row>
    <row r="66" spans="1:6" x14ac:dyDescent="0.25">
      <c r="A66" s="36"/>
      <c r="B66" s="37"/>
      <c r="C66" s="38"/>
      <c r="D66" s="37" t="s">
        <v>17</v>
      </c>
      <c r="E66" s="37" t="s">
        <v>18</v>
      </c>
      <c r="F66" s="39">
        <v>21000</v>
      </c>
    </row>
    <row r="67" spans="1:6" x14ac:dyDescent="0.25">
      <c r="A67" s="32"/>
      <c r="B67" s="33"/>
      <c r="C67" s="33"/>
      <c r="D67" s="34" t="s">
        <v>21</v>
      </c>
      <c r="E67" s="34" t="s">
        <v>22</v>
      </c>
      <c r="F67" s="35">
        <v>276336.5</v>
      </c>
    </row>
    <row r="68" spans="1:6" x14ac:dyDescent="0.25">
      <c r="A68" s="36"/>
      <c r="B68" s="37"/>
      <c r="C68" s="38"/>
      <c r="D68" s="37" t="s">
        <v>23</v>
      </c>
      <c r="E68" s="37" t="s">
        <v>24</v>
      </c>
      <c r="F68" s="39">
        <v>21000</v>
      </c>
    </row>
    <row r="69" spans="1:6" x14ac:dyDescent="0.25">
      <c r="A69" s="28"/>
      <c r="B69" s="29"/>
      <c r="C69" s="30" t="s">
        <v>34</v>
      </c>
      <c r="D69" s="29"/>
      <c r="E69" s="29"/>
      <c r="F69" s="31">
        <f>SUM(F70:F73)</f>
        <v>41000</v>
      </c>
    </row>
    <row r="70" spans="1:6" x14ac:dyDescent="0.25">
      <c r="A70" s="40"/>
      <c r="B70" s="37"/>
      <c r="C70" s="37"/>
      <c r="D70" s="37" t="s">
        <v>9</v>
      </c>
      <c r="E70" s="37" t="s">
        <v>10</v>
      </c>
      <c r="F70" s="39">
        <v>5000</v>
      </c>
    </row>
    <row r="71" spans="1:6" x14ac:dyDescent="0.25">
      <c r="A71" s="36"/>
      <c r="B71" s="37"/>
      <c r="C71" s="38"/>
      <c r="D71" s="37" t="s">
        <v>15</v>
      </c>
      <c r="E71" s="37" t="s">
        <v>16</v>
      </c>
      <c r="F71" s="39">
        <v>1000</v>
      </c>
    </row>
    <row r="72" spans="1:6" x14ac:dyDescent="0.25">
      <c r="A72" s="32"/>
      <c r="B72" s="33"/>
      <c r="C72" s="33"/>
      <c r="D72" s="34" t="s">
        <v>17</v>
      </c>
      <c r="E72" s="34" t="s">
        <v>18</v>
      </c>
      <c r="F72" s="35">
        <v>10000</v>
      </c>
    </row>
    <row r="73" spans="1:6" x14ac:dyDescent="0.25">
      <c r="A73" s="36"/>
      <c r="B73" s="37"/>
      <c r="C73" s="38"/>
      <c r="D73" s="37" t="s">
        <v>21</v>
      </c>
      <c r="E73" s="37" t="s">
        <v>22</v>
      </c>
      <c r="F73" s="39">
        <v>25000</v>
      </c>
    </row>
    <row r="74" spans="1:6" x14ac:dyDescent="0.25">
      <c r="A74" s="28"/>
      <c r="B74" s="29"/>
      <c r="C74" s="30" t="s">
        <v>35</v>
      </c>
      <c r="D74" s="29"/>
      <c r="E74" s="29"/>
      <c r="F74" s="31">
        <f>SUM(F75:F79)</f>
        <v>1672000</v>
      </c>
    </row>
    <row r="75" spans="1:6" x14ac:dyDescent="0.25">
      <c r="A75" s="36"/>
      <c r="B75" s="37"/>
      <c r="C75" s="37"/>
      <c r="D75" s="37" t="s">
        <v>9</v>
      </c>
      <c r="E75" s="37" t="s">
        <v>10</v>
      </c>
      <c r="F75" s="39">
        <v>189000</v>
      </c>
    </row>
    <row r="76" spans="1:6" x14ac:dyDescent="0.25">
      <c r="A76" s="41"/>
      <c r="B76" s="34"/>
      <c r="C76" s="34"/>
      <c r="D76" s="34" t="s">
        <v>15</v>
      </c>
      <c r="E76" s="34" t="s">
        <v>16</v>
      </c>
      <c r="F76" s="35">
        <v>16000</v>
      </c>
    </row>
    <row r="77" spans="1:6" x14ac:dyDescent="0.25">
      <c r="A77" s="36"/>
      <c r="B77" s="37"/>
      <c r="C77" s="37"/>
      <c r="D77" s="37" t="s">
        <v>17</v>
      </c>
      <c r="E77" s="37" t="s">
        <v>18</v>
      </c>
      <c r="F77" s="39">
        <v>921000</v>
      </c>
    </row>
    <row r="78" spans="1:6" x14ac:dyDescent="0.25">
      <c r="A78" s="41"/>
      <c r="B78" s="34"/>
      <c r="C78" s="34"/>
      <c r="D78" s="34" t="s">
        <v>21</v>
      </c>
      <c r="E78" s="34" t="s">
        <v>22</v>
      </c>
      <c r="F78" s="35">
        <v>503000</v>
      </c>
    </row>
    <row r="79" spans="1:6" x14ac:dyDescent="0.25">
      <c r="A79" s="36"/>
      <c r="B79" s="37"/>
      <c r="C79" s="37"/>
      <c r="D79" s="37" t="s">
        <v>23</v>
      </c>
      <c r="E79" s="37" t="s">
        <v>24</v>
      </c>
      <c r="F79" s="39">
        <v>43000</v>
      </c>
    </row>
    <row r="80" spans="1:6" x14ac:dyDescent="0.25">
      <c r="A80" s="41"/>
      <c r="B80" s="34"/>
      <c r="C80" s="34"/>
      <c r="D80" s="34"/>
      <c r="E80" s="34"/>
      <c r="F80" s="35"/>
    </row>
    <row r="81" spans="1:6" x14ac:dyDescent="0.25">
      <c r="A81" s="28"/>
      <c r="B81" s="29"/>
      <c r="C81" s="30" t="s">
        <v>35</v>
      </c>
      <c r="D81" s="29"/>
      <c r="E81" s="29"/>
      <c r="F81" s="31">
        <f>SUM(F82:F85)</f>
        <v>81000</v>
      </c>
    </row>
    <row r="82" spans="1:6" x14ac:dyDescent="0.25">
      <c r="A82" s="40"/>
      <c r="B82" s="37"/>
      <c r="C82" s="37"/>
      <c r="D82" s="37" t="s">
        <v>9</v>
      </c>
      <c r="E82" s="37" t="s">
        <v>10</v>
      </c>
      <c r="F82" s="39">
        <v>5000</v>
      </c>
    </row>
    <row r="83" spans="1:6" x14ac:dyDescent="0.25">
      <c r="A83" s="36"/>
      <c r="B83" s="37"/>
      <c r="C83" s="38"/>
      <c r="D83" s="37" t="s">
        <v>15</v>
      </c>
      <c r="E83" s="37" t="s">
        <v>16</v>
      </c>
      <c r="F83" s="39">
        <v>2000</v>
      </c>
    </row>
    <row r="84" spans="1:6" x14ac:dyDescent="0.25">
      <c r="A84" s="32"/>
      <c r="B84" s="33"/>
      <c r="C84" s="33"/>
      <c r="D84" s="34" t="s">
        <v>17</v>
      </c>
      <c r="E84" s="34" t="s">
        <v>18</v>
      </c>
      <c r="F84" s="35">
        <v>64000</v>
      </c>
    </row>
    <row r="85" spans="1:6" x14ac:dyDescent="0.25">
      <c r="A85" s="36"/>
      <c r="B85" s="37"/>
      <c r="C85" s="38"/>
      <c r="D85" s="37" t="s">
        <v>23</v>
      </c>
      <c r="E85" s="37" t="s">
        <v>24</v>
      </c>
      <c r="F85" s="39">
        <v>10000</v>
      </c>
    </row>
    <row r="86" spans="1:6" x14ac:dyDescent="0.25">
      <c r="A86" s="32"/>
      <c r="B86" s="33"/>
      <c r="C86" s="33"/>
      <c r="D86" s="34"/>
      <c r="E86" s="34"/>
      <c r="F86" s="35"/>
    </row>
    <row r="87" spans="1:6" x14ac:dyDescent="0.25">
      <c r="A87" s="28"/>
      <c r="B87" s="29"/>
      <c r="C87" s="30" t="s">
        <v>36</v>
      </c>
      <c r="D87" s="29"/>
      <c r="E87" s="29"/>
      <c r="F87" s="31">
        <f>SUM(F88:F92)</f>
        <v>1957000</v>
      </c>
    </row>
    <row r="88" spans="1:6" x14ac:dyDescent="0.25">
      <c r="A88" s="36"/>
      <c r="B88" s="37"/>
      <c r="C88" s="38"/>
      <c r="D88" s="37" t="s">
        <v>9</v>
      </c>
      <c r="E88" s="37" t="s">
        <v>10</v>
      </c>
      <c r="F88" s="39">
        <v>1129000</v>
      </c>
    </row>
    <row r="89" spans="1:6" x14ac:dyDescent="0.25">
      <c r="A89" s="32"/>
      <c r="B89" s="33"/>
      <c r="C89" s="33"/>
      <c r="D89" s="34" t="s">
        <v>15</v>
      </c>
      <c r="E89" s="34" t="s">
        <v>16</v>
      </c>
      <c r="F89" s="35">
        <v>8000</v>
      </c>
    </row>
    <row r="90" spans="1:6" x14ac:dyDescent="0.25">
      <c r="A90" s="36"/>
      <c r="B90" s="37"/>
      <c r="C90" s="38"/>
      <c r="D90" s="37" t="s">
        <v>17</v>
      </c>
      <c r="E90" s="37" t="s">
        <v>18</v>
      </c>
      <c r="F90" s="39">
        <v>580000</v>
      </c>
    </row>
    <row r="91" spans="1:6" x14ac:dyDescent="0.25">
      <c r="A91" s="32"/>
      <c r="B91" s="33"/>
      <c r="C91" s="33"/>
      <c r="D91" s="34" t="s">
        <v>21</v>
      </c>
      <c r="E91" s="34" t="s">
        <v>22</v>
      </c>
      <c r="F91" s="35">
        <v>138000</v>
      </c>
    </row>
    <row r="92" spans="1:6" x14ac:dyDescent="0.25">
      <c r="A92" s="36"/>
      <c r="B92" s="37"/>
      <c r="C92" s="38"/>
      <c r="D92" s="37" t="s">
        <v>23</v>
      </c>
      <c r="E92" s="37" t="s">
        <v>24</v>
      </c>
      <c r="F92" s="39">
        <v>102000</v>
      </c>
    </row>
    <row r="93" spans="1:6" x14ac:dyDescent="0.25">
      <c r="A93" s="32"/>
      <c r="B93" s="33"/>
      <c r="C93" s="33"/>
      <c r="D93" s="34"/>
      <c r="E93" s="34"/>
      <c r="F93" s="35"/>
    </row>
    <row r="94" spans="1:6" x14ac:dyDescent="0.25">
      <c r="A94" s="28"/>
      <c r="B94" s="29"/>
      <c r="C94" s="30" t="s">
        <v>27</v>
      </c>
      <c r="D94" s="29"/>
      <c r="E94" s="29"/>
      <c r="F94" s="31">
        <f>SUM(F95:F98)</f>
        <v>16000</v>
      </c>
    </row>
    <row r="95" spans="1:6" x14ac:dyDescent="0.25">
      <c r="A95" s="32"/>
      <c r="B95" s="33"/>
      <c r="C95" s="33"/>
      <c r="D95" s="34" t="s">
        <v>9</v>
      </c>
      <c r="E95" s="34" t="s">
        <v>10</v>
      </c>
      <c r="F95" s="35">
        <v>2000</v>
      </c>
    </row>
    <row r="96" spans="1:6" x14ac:dyDescent="0.25">
      <c r="A96" s="36"/>
      <c r="B96" s="37"/>
      <c r="C96" s="38"/>
      <c r="D96" s="37" t="s">
        <v>15</v>
      </c>
      <c r="E96" s="37" t="s">
        <v>16</v>
      </c>
      <c r="F96" s="39">
        <v>2000</v>
      </c>
    </row>
    <row r="97" spans="1:6" x14ac:dyDescent="0.25">
      <c r="A97" s="32"/>
      <c r="B97" s="33"/>
      <c r="C97" s="33"/>
      <c r="D97" s="34" t="s">
        <v>17</v>
      </c>
      <c r="E97" s="34" t="s">
        <v>18</v>
      </c>
      <c r="F97" s="35">
        <v>2000</v>
      </c>
    </row>
    <row r="98" spans="1:6" x14ac:dyDescent="0.25">
      <c r="A98" s="36"/>
      <c r="B98" s="37"/>
      <c r="C98" s="38"/>
      <c r="D98" s="37" t="s">
        <v>23</v>
      </c>
      <c r="E98" s="37" t="s">
        <v>24</v>
      </c>
      <c r="F98" s="39">
        <v>10000</v>
      </c>
    </row>
    <row r="99" spans="1:6" ht="17.25" customHeight="1" thickBot="1" x14ac:dyDescent="0.3">
      <c r="A99" s="50"/>
      <c r="B99" s="51"/>
      <c r="C99" s="51"/>
      <c r="D99" s="52"/>
      <c r="E99" s="52"/>
      <c r="F99" s="53"/>
    </row>
    <row r="100" spans="1:6" x14ac:dyDescent="0.25">
      <c r="A100" s="46"/>
      <c r="B100" s="47"/>
      <c r="C100" s="48" t="s">
        <v>37</v>
      </c>
      <c r="D100" s="47"/>
      <c r="E100" s="47"/>
      <c r="F100" s="49">
        <f>SUM(F101:F106)</f>
        <v>537067.30000000005</v>
      </c>
    </row>
    <row r="101" spans="1:6" x14ac:dyDescent="0.25">
      <c r="A101" s="36"/>
      <c r="B101" s="37"/>
      <c r="C101" s="38"/>
      <c r="D101" s="37" t="s">
        <v>9</v>
      </c>
      <c r="E101" s="37" t="s">
        <v>10</v>
      </c>
      <c r="F101" s="39">
        <v>32033.65</v>
      </c>
    </row>
    <row r="102" spans="1:6" x14ac:dyDescent="0.25">
      <c r="A102" s="32"/>
      <c r="B102" s="33"/>
      <c r="C102" s="33"/>
      <c r="D102" s="34" t="s">
        <v>11</v>
      </c>
      <c r="E102" s="34" t="s">
        <v>12</v>
      </c>
      <c r="F102" s="35">
        <v>10000</v>
      </c>
    </row>
    <row r="103" spans="1:6" x14ac:dyDescent="0.25">
      <c r="A103" s="36"/>
      <c r="B103" s="37"/>
      <c r="C103" s="38"/>
      <c r="D103" s="37" t="s">
        <v>15</v>
      </c>
      <c r="E103" s="37" t="s">
        <v>16</v>
      </c>
      <c r="F103" s="39">
        <v>3000</v>
      </c>
    </row>
    <row r="104" spans="1:6" x14ac:dyDescent="0.25">
      <c r="A104" s="32"/>
      <c r="B104" s="33"/>
      <c r="C104" s="33"/>
      <c r="D104" s="34" t="s">
        <v>17</v>
      </c>
      <c r="E104" s="34" t="s">
        <v>18</v>
      </c>
      <c r="F104" s="35">
        <v>56000</v>
      </c>
    </row>
    <row r="105" spans="1:6" x14ac:dyDescent="0.25">
      <c r="A105" s="40"/>
      <c r="B105" s="37"/>
      <c r="C105" s="37"/>
      <c r="D105" s="37" t="s">
        <v>21</v>
      </c>
      <c r="E105" s="37" t="s">
        <v>22</v>
      </c>
      <c r="F105" s="39">
        <v>418033.65</v>
      </c>
    </row>
    <row r="106" spans="1:6" x14ac:dyDescent="0.25">
      <c r="A106" s="36"/>
      <c r="B106" s="37"/>
      <c r="C106" s="38"/>
      <c r="D106" s="37" t="s">
        <v>23</v>
      </c>
      <c r="E106" s="37" t="s">
        <v>24</v>
      </c>
      <c r="F106" s="39">
        <v>18000</v>
      </c>
    </row>
    <row r="107" spans="1:6" x14ac:dyDescent="0.25">
      <c r="A107" s="32"/>
      <c r="B107" s="33"/>
      <c r="C107" s="33"/>
      <c r="D107" s="34"/>
      <c r="E107" s="34"/>
      <c r="F107" s="35"/>
    </row>
    <row r="108" spans="1:6" x14ac:dyDescent="0.25">
      <c r="A108" s="28"/>
      <c r="B108" s="29"/>
      <c r="C108" s="30" t="s">
        <v>38</v>
      </c>
      <c r="D108" s="29"/>
      <c r="E108" s="29"/>
      <c r="F108" s="31">
        <f>SUM(F109:F114)</f>
        <v>888944.14</v>
      </c>
    </row>
    <row r="109" spans="1:6" x14ac:dyDescent="0.25">
      <c r="A109" s="36"/>
      <c r="B109" s="37"/>
      <c r="C109" s="38"/>
      <c r="D109" s="37" t="s">
        <v>9</v>
      </c>
      <c r="E109" s="37" t="s">
        <v>10</v>
      </c>
      <c r="F109" s="39">
        <v>150509.85999999999</v>
      </c>
    </row>
    <row r="110" spans="1:6" x14ac:dyDescent="0.25">
      <c r="A110" s="32"/>
      <c r="B110" s="33"/>
      <c r="C110" s="33"/>
      <c r="D110" s="34" t="s">
        <v>11</v>
      </c>
      <c r="E110" s="34" t="s">
        <v>12</v>
      </c>
      <c r="F110" s="35">
        <v>246434.28</v>
      </c>
    </row>
    <row r="111" spans="1:6" x14ac:dyDescent="0.25">
      <c r="A111" s="36"/>
      <c r="B111" s="37"/>
      <c r="C111" s="38"/>
      <c r="D111" s="37" t="s">
        <v>15</v>
      </c>
      <c r="E111" s="37" t="s">
        <v>16</v>
      </c>
      <c r="F111" s="39">
        <v>75000</v>
      </c>
    </row>
    <row r="112" spans="1:6" x14ac:dyDescent="0.25">
      <c r="A112" s="32"/>
      <c r="B112" s="33"/>
      <c r="C112" s="33"/>
      <c r="D112" s="34" t="s">
        <v>17</v>
      </c>
      <c r="E112" s="34" t="s">
        <v>18</v>
      </c>
      <c r="F112" s="35">
        <v>233000</v>
      </c>
    </row>
    <row r="113" spans="1:8" x14ac:dyDescent="0.25">
      <c r="A113" s="36"/>
      <c r="B113" s="37"/>
      <c r="C113" s="38"/>
      <c r="D113" s="37" t="s">
        <v>21</v>
      </c>
      <c r="E113" s="37" t="s">
        <v>22</v>
      </c>
      <c r="F113" s="39">
        <v>5000</v>
      </c>
    </row>
    <row r="114" spans="1:8" x14ac:dyDescent="0.25">
      <c r="A114" s="32"/>
      <c r="B114" s="33"/>
      <c r="C114" s="33"/>
      <c r="D114" s="34" t="s">
        <v>23</v>
      </c>
      <c r="E114" s="34" t="s">
        <v>24</v>
      </c>
      <c r="F114" s="35">
        <v>179000</v>
      </c>
    </row>
    <row r="115" spans="1:8" x14ac:dyDescent="0.25">
      <c r="A115" s="36"/>
      <c r="B115" s="37"/>
      <c r="C115" s="38"/>
      <c r="D115" s="37"/>
      <c r="E115" s="37"/>
      <c r="F115" s="39"/>
    </row>
    <row r="116" spans="1:8" x14ac:dyDescent="0.25">
      <c r="A116" s="32"/>
      <c r="B116" s="33"/>
      <c r="C116" s="33"/>
      <c r="D116" s="34"/>
      <c r="E116" s="34"/>
      <c r="F116" s="35"/>
    </row>
    <row r="117" spans="1:8" x14ac:dyDescent="0.25">
      <c r="A117" s="28"/>
      <c r="B117" s="29"/>
      <c r="C117" s="30" t="s">
        <v>39</v>
      </c>
      <c r="D117" s="29"/>
      <c r="E117" s="29"/>
      <c r="F117" s="31">
        <f>SUM(F118:F124)</f>
        <v>257000</v>
      </c>
    </row>
    <row r="118" spans="1:8" x14ac:dyDescent="0.25">
      <c r="A118" s="32"/>
      <c r="B118" s="33"/>
      <c r="C118" s="33"/>
      <c r="D118" s="34" t="s">
        <v>9</v>
      </c>
      <c r="E118" s="34" t="s">
        <v>10</v>
      </c>
      <c r="F118" s="35">
        <v>86000</v>
      </c>
    </row>
    <row r="119" spans="1:8" x14ac:dyDescent="0.25">
      <c r="A119" s="36"/>
      <c r="B119" s="37"/>
      <c r="C119" s="38"/>
      <c r="D119" s="37" t="s">
        <v>13</v>
      </c>
      <c r="E119" s="37" t="s">
        <v>14</v>
      </c>
      <c r="F119" s="39">
        <v>5000</v>
      </c>
    </row>
    <row r="120" spans="1:8" x14ac:dyDescent="0.25">
      <c r="A120" s="32"/>
      <c r="B120" s="33"/>
      <c r="C120" s="33"/>
      <c r="D120" s="34" t="s">
        <v>15</v>
      </c>
      <c r="E120" s="34" t="s">
        <v>16</v>
      </c>
      <c r="F120" s="35">
        <v>5000</v>
      </c>
    </row>
    <row r="121" spans="1:8" x14ac:dyDescent="0.25">
      <c r="A121" s="36"/>
      <c r="B121" s="37"/>
      <c r="C121" s="38"/>
      <c r="D121" s="37" t="s">
        <v>17</v>
      </c>
      <c r="E121" s="37" t="s">
        <v>18</v>
      </c>
      <c r="F121" s="39">
        <v>16000</v>
      </c>
    </row>
    <row r="122" spans="1:8" x14ac:dyDescent="0.25">
      <c r="A122" s="32"/>
      <c r="B122" s="33"/>
      <c r="C122" s="33"/>
      <c r="D122" s="34" t="s">
        <v>19</v>
      </c>
      <c r="E122" s="34" t="s">
        <v>20</v>
      </c>
      <c r="F122" s="35">
        <v>19000</v>
      </c>
    </row>
    <row r="123" spans="1:8" x14ac:dyDescent="0.25">
      <c r="A123" s="36"/>
      <c r="B123" s="37"/>
      <c r="C123" s="38"/>
      <c r="D123" s="37" t="s">
        <v>21</v>
      </c>
      <c r="E123" s="37" t="s">
        <v>22</v>
      </c>
      <c r="F123" s="39">
        <v>121000</v>
      </c>
    </row>
    <row r="124" spans="1:8" x14ac:dyDescent="0.25">
      <c r="A124" s="32"/>
      <c r="B124" s="33"/>
      <c r="C124" s="33"/>
      <c r="D124" s="34" t="s">
        <v>23</v>
      </c>
      <c r="E124" s="34" t="s">
        <v>24</v>
      </c>
      <c r="F124" s="35">
        <v>5000</v>
      </c>
    </row>
    <row r="125" spans="1:8" ht="18" thickBot="1" x14ac:dyDescent="0.35">
      <c r="A125" s="42" t="s">
        <v>40</v>
      </c>
      <c r="B125" s="43"/>
      <c r="C125" s="44"/>
      <c r="D125" s="43"/>
      <c r="E125" s="43"/>
      <c r="F125" s="45">
        <v>16910958.990000002</v>
      </c>
      <c r="H125" s="9"/>
    </row>
  </sheetData>
  <sheetProtection password="C6BF" sheet="1" objects="1" scenarios="1" autoFilter="0"/>
  <mergeCells count="2">
    <mergeCell ref="A1:F1"/>
    <mergeCell ref="A2:F2"/>
  </mergeCells>
  <pageMargins left="0.511811024" right="0.511811024" top="0.78740157499999996" bottom="0.78740157499999996" header="0.31496062000000002" footer="0.31496062000000002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Batista Mendes</dc:creator>
  <cp:lastModifiedBy>Jayanne Vitoria</cp:lastModifiedBy>
  <cp:lastPrinted>2025-08-13T14:26:22Z</cp:lastPrinted>
  <dcterms:created xsi:type="dcterms:W3CDTF">2015-06-05T18:19:34Z</dcterms:created>
  <dcterms:modified xsi:type="dcterms:W3CDTF">2025-08-13T19:54:12Z</dcterms:modified>
</cp:coreProperties>
</file>